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70" windowWidth="20250" windowHeight="8835" firstSheet="2" activeTab="2"/>
  </bookViews>
  <sheets>
    <sheet name="01.08.05" sheetId="1" r:id="rId1"/>
    <sheet name="20.07.05" sheetId="2" r:id="rId2"/>
    <sheet name="01.01.2018" sheetId="3" r:id="rId3"/>
  </sheets>
  <definedNames>
    <definedName name="_xlnm.Print_Area" localSheetId="2">'01.01.2018'!$A$1:$H$31</definedName>
  </definedNames>
  <calcPr fullCalcOnLoad="1"/>
</workbook>
</file>

<file path=xl/sharedStrings.xml><?xml version="1.0" encoding="utf-8"?>
<sst xmlns="http://schemas.openxmlformats.org/spreadsheetml/2006/main" count="249" uniqueCount="98">
  <si>
    <t>Всего</t>
  </si>
  <si>
    <t>План подготовки</t>
  </si>
  <si>
    <t>Фактическая подготовка</t>
  </si>
  <si>
    <t>% готовности</t>
  </si>
  <si>
    <t>Котельные</t>
  </si>
  <si>
    <t>Всего, ед.</t>
  </si>
  <si>
    <t>в т.ч. кап. ремонт и реконструкция, ед.</t>
  </si>
  <si>
    <t>Всего, %</t>
  </si>
  <si>
    <t>в т.ч. кап. ремонт и реконструкция, %</t>
  </si>
  <si>
    <t>Всего, км</t>
  </si>
  <si>
    <t>в т.ч. замена трубопровода, км</t>
  </si>
  <si>
    <t>в т.ч. замена трубопровода, %</t>
  </si>
  <si>
    <t>Топливо</t>
  </si>
  <si>
    <t>Уголь, тыс. тонн</t>
  </si>
  <si>
    <t>Жидкое топливо, тыс. тонн</t>
  </si>
  <si>
    <t>Всего на отопительный сезон</t>
  </si>
  <si>
    <t>Нормативный запас</t>
  </si>
  <si>
    <t>Фактически запасено</t>
  </si>
  <si>
    <t>% готовности (к общей потребности)</t>
  </si>
  <si>
    <t>% готовности (к нормативному запасу)</t>
  </si>
  <si>
    <t>Финансирование средств на подготовку к зиме ЖКХ Красноярского края</t>
  </si>
  <si>
    <t>План</t>
  </si>
  <si>
    <t>Фактическое выполнение объемов работ на объектах ЖКХ</t>
  </si>
  <si>
    <t>млн. руб.</t>
  </si>
  <si>
    <t>в т.ч. топливо, млн. руб.</t>
  </si>
  <si>
    <t>в т.ч. фин. средства консол-го бюджета</t>
  </si>
  <si>
    <t>Всего, млн. руб.</t>
  </si>
  <si>
    <t>в т.ч. фин. средства предприятий ЖКХ</t>
  </si>
  <si>
    <t>Паспорт готовности</t>
  </si>
  <si>
    <t>Фактически получено, ед.</t>
  </si>
  <si>
    <t>Красноярский край</t>
  </si>
  <si>
    <t>Оперативная информация о подготовке к зиме 2005/2006 гг.</t>
  </si>
  <si>
    <t>жилищно-коммунального комплекса Красноярского края</t>
  </si>
  <si>
    <t>Тепловые сети</t>
  </si>
  <si>
    <t>Водопроводные сети</t>
  </si>
  <si>
    <t>Начальник управления жилищно-коммунального хозяйства и жилищной политики администрации Красноярского края</t>
  </si>
  <si>
    <t>Е.А. Диев</t>
  </si>
  <si>
    <t>Митяков Евгений Геннадьевич</t>
  </si>
  <si>
    <t>23-73-06</t>
  </si>
  <si>
    <t>Наименование субъекта РФ</t>
  </si>
  <si>
    <t>(по состоянию на 20 июля 2005 года)</t>
  </si>
  <si>
    <t>(по состоянию на 01 августа  2005 года)</t>
  </si>
  <si>
    <t>в т.ч. фин. средства консолидированного бюджета</t>
  </si>
  <si>
    <t>№п/п</t>
  </si>
  <si>
    <t>Наименование теплоисточника</t>
  </si>
  <si>
    <t>Адрес</t>
  </si>
  <si>
    <t>Присоединенная нагрузка (Гкал/час)</t>
  </si>
  <si>
    <t>663580 Красноярский край, Саянский район, с. Агинское, ул. Лесная 31 В</t>
  </si>
  <si>
    <t>Котельная  "ЦРБ большая"</t>
  </si>
  <si>
    <t>Котельная «Школа №1»</t>
  </si>
  <si>
    <t>663580 Красноярский край, Саянский район, с. Агинское, ул. Парковая 24 А</t>
  </si>
  <si>
    <t>Котельная «МПМК»</t>
  </si>
  <si>
    <t>663580 Красноярский край, Саянский район, с. Агинское, ул. Энергетиков 1Б</t>
  </si>
  <si>
    <t>Котельная «пос. Ветеран»</t>
  </si>
  <si>
    <t>663580 Красноярский край, Саянский район, с. Агинское, мкр. Ветеран 1А</t>
  </si>
  <si>
    <t>Котельная «с. Унер»</t>
  </si>
  <si>
    <t>663580  Красноярский край, Саянский район, с. Унер, ул. Школьная 5А</t>
  </si>
  <si>
    <t>Подключение (технологическое присоединение) к системам теплоснабжения, подключение (технологическое присоединение) к централизованным системам водоснабжения и водоотведения на территоррии Саянского района Красноярского края</t>
  </si>
  <si>
    <t>Доступная мощность объектов жилищно-коммунального хозяйства  на территории Саянского района Красноярского края</t>
  </si>
  <si>
    <t>Ресурсоснабжающая организация (РСО), адрес</t>
  </si>
  <si>
    <t>ООО "Саянтеплоресурс", с. Агинское, ул. Советская, 150 пом.2</t>
  </si>
  <si>
    <t>"Горячая линия "</t>
  </si>
  <si>
    <t>Котельная с. Тинская</t>
  </si>
  <si>
    <t>663580  Красноярский край, Саянский район, с. Тинская, ул. Ковалева, 1д</t>
  </si>
  <si>
    <t>ООО "Агрокомплект", 660049, г.Красноярск, ул.Урицкого, 61 офис 2-14</t>
  </si>
  <si>
    <t>Котельная Край ДЭО</t>
  </si>
  <si>
    <t>663580 Красноярский край, Саянский район, с. Агинское, ул.Дорожников, 11/8</t>
  </si>
  <si>
    <t>Котельная БМК</t>
  </si>
  <si>
    <t>663580 Красноярский край, Саянский район, с. Агинское, ул. Красноармейская, 57а</t>
  </si>
  <si>
    <t>МУП УК ЖКХ "Агинское", с. Агинское, ул. Советская, 153</t>
  </si>
  <si>
    <t>Котельная с. Большой Арбай</t>
  </si>
  <si>
    <t>663580 Красноярский край, Саянский район, с. Большой Арбай, ул. Кооперативная, 41</t>
  </si>
  <si>
    <t>МУП "Теплоком", с.Агинское, ул. Советская, 151</t>
  </si>
  <si>
    <t>Котельная с. Вознесенка</t>
  </si>
  <si>
    <t>663580 Красноярский край, Саянский район, с. Вознесенка, ул. Центральная, 68</t>
  </si>
  <si>
    <t>Котельная с. Гладково</t>
  </si>
  <si>
    <t>663580 Красноярский край, Саянский район, с. Гладково, ул. Киселева, 18</t>
  </si>
  <si>
    <t>Котельная с. Кулижниково</t>
  </si>
  <si>
    <t>663580 Красноярский край, Саянский район, с. Кулижниково, ул. Советская, 32а</t>
  </si>
  <si>
    <t>Котельная с. Малиновка</t>
  </si>
  <si>
    <t>663580 Красноярский край, Саянский район, с. Малиновка, ул. Ленина, 23</t>
  </si>
  <si>
    <t>Котельная, с. Межово</t>
  </si>
  <si>
    <t>663580 Красноярский край, Саянский район, с. Межово, ул. Новая, 9-2</t>
  </si>
  <si>
    <t>Котельная с. Нагорное</t>
  </si>
  <si>
    <t>663580 Красноярский край, Саянский район, с. Нагорное, пер. школьный, 1</t>
  </si>
  <si>
    <t>Котельная п. Орье</t>
  </si>
  <si>
    <t>663580  Красноярский край, Саянский район, п. Орье, ул.Школьная, 2а</t>
  </si>
  <si>
    <t>Котельная с. Средняя Агинка</t>
  </si>
  <si>
    <t>663580 Красноярский край, Саянский район, с. Средняя Агинка, ул. Советская, 24</t>
  </si>
  <si>
    <t>Котельная п. Тугач</t>
  </si>
  <si>
    <t>663580 Красноярский край, Саянский район, п. Тугач, ул.Школьная, 5</t>
  </si>
  <si>
    <t>Котельная "Агинское масло"</t>
  </si>
  <si>
    <t>663580  Красноярский край, Саянский район, с. Агинское, ул. Заводская, 4а</t>
  </si>
  <si>
    <t>ООО "Агинское масло", с.Агинское, ул. Заводская, 4а</t>
  </si>
  <si>
    <t>663580  Красноярский край, Саянский район, с. Агинское, ул. Колхозная, 36</t>
  </si>
  <si>
    <t>Водозаборное сооружение с. Агинское</t>
  </si>
  <si>
    <t xml:space="preserve">Установленная мощность (Гкал/час), (м3/сутки) </t>
  </si>
  <si>
    <t>8 (39142)22500, gkhsayany@mail,ru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</si>
</sst>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/>
      <protection/>
    </xf>
    <xf numFmtId="0" fontId="7" fillId="0" borderId="0" xfId="52" applyFont="1" applyFill="1" applyAlignment="1">
      <alignment horizontal="center"/>
      <protection/>
    </xf>
    <xf numFmtId="2" fontId="7" fillId="0" borderId="0" xfId="52" applyNumberFormat="1" applyFont="1" applyFill="1" applyAlignment="1">
      <alignment horizontal="center"/>
      <protection/>
    </xf>
    <xf numFmtId="0" fontId="8" fillId="0" borderId="0" xfId="52" applyFont="1" applyFill="1" applyAlignment="1">
      <alignment horizontal="left" wrapText="1"/>
      <protection/>
    </xf>
    <xf numFmtId="14" fontId="8" fillId="0" borderId="0" xfId="52" applyNumberFormat="1" applyFont="1" applyFill="1" applyAlignment="1">
      <alignment wrapText="1"/>
      <protection/>
    </xf>
    <xf numFmtId="0" fontId="8" fillId="0" borderId="0" xfId="52" applyFont="1" applyFill="1" applyAlignment="1">
      <alignment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7" xfId="0" applyNumberFormat="1" applyFont="1" applyFill="1" applyBorder="1" applyAlignment="1">
      <alignment horizontal="center" vertical="center" wrapText="1"/>
    </xf>
    <xf numFmtId="175" fontId="8" fillId="0" borderId="17" xfId="0" applyNumberFormat="1" applyFont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center"/>
      <protection/>
    </xf>
    <xf numFmtId="0" fontId="5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0" xfId="52" applyFont="1" applyFill="1" applyAlignment="1">
      <alignment horizont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_ЖКХ октябрь1 2000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8</xdr:row>
      <xdr:rowOff>333375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9229725" y="31146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C37">
      <selection activeCell="I48" sqref="I48"/>
    </sheetView>
  </sheetViews>
  <sheetFormatPr defaultColWidth="9.00390625" defaultRowHeight="12.75"/>
  <cols>
    <col min="1" max="1" width="16.125" style="1" customWidth="1"/>
    <col min="2" max="2" width="10.00390625" style="1" customWidth="1"/>
    <col min="3" max="3" width="6.875" style="1" customWidth="1"/>
    <col min="4" max="4" width="17.625" style="1" customWidth="1"/>
    <col min="5" max="5" width="9.125" style="1" customWidth="1"/>
    <col min="6" max="6" width="16.375" style="1" customWidth="1"/>
    <col min="7" max="7" width="13.625" style="1" customWidth="1"/>
    <col min="8" max="8" width="16.875" style="1" customWidth="1"/>
    <col min="9" max="9" width="14.125" style="1" customWidth="1"/>
    <col min="10" max="10" width="9.00390625" style="1" customWidth="1"/>
    <col min="11" max="11" width="13.75390625" style="1" customWidth="1"/>
    <col min="12" max="12" width="10.375" style="1" customWidth="1"/>
    <col min="13" max="13" width="17.375" style="1" customWidth="1"/>
    <col min="14" max="14" width="9.125" style="1" customWidth="1"/>
    <col min="15" max="15" width="13.875" style="1" customWidth="1"/>
    <col min="16" max="16" width="7.125" style="1" customWidth="1"/>
    <col min="17" max="17" width="12.00390625" style="1" customWidth="1"/>
    <col min="18" max="18" width="11.625" style="1" customWidth="1"/>
    <col min="19" max="16384" width="9.125" style="1" customWidth="1"/>
  </cols>
  <sheetData>
    <row r="1" spans="1:8" ht="18.75">
      <c r="A1" s="64" t="s">
        <v>31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32</v>
      </c>
      <c r="B2" s="64"/>
      <c r="C2" s="64"/>
      <c r="D2" s="64"/>
      <c r="E2" s="64"/>
      <c r="F2" s="64"/>
      <c r="G2" s="64"/>
      <c r="H2" s="64"/>
    </row>
    <row r="3" spans="1:8" ht="18.75">
      <c r="A3" s="64" t="s">
        <v>41</v>
      </c>
      <c r="B3" s="64"/>
      <c r="C3" s="64"/>
      <c r="D3" s="64"/>
      <c r="E3" s="64"/>
      <c r="F3" s="64"/>
      <c r="G3" s="64"/>
      <c r="H3" s="64"/>
    </row>
    <row r="4" spans="1:8" ht="18.75">
      <c r="A4" s="5"/>
      <c r="B4" s="5"/>
      <c r="C4" s="5"/>
      <c r="D4" s="5"/>
      <c r="E4" s="5"/>
      <c r="F4" s="5"/>
      <c r="G4" s="5"/>
      <c r="H4" s="5"/>
    </row>
    <row r="5" ht="15.75" thickBot="1"/>
    <row r="6" spans="1:8" ht="15.75" customHeight="1">
      <c r="A6" s="74" t="s">
        <v>39</v>
      </c>
      <c r="B6" s="65" t="s">
        <v>4</v>
      </c>
      <c r="C6" s="65"/>
      <c r="D6" s="65"/>
      <c r="E6" s="65"/>
      <c r="F6" s="65"/>
      <c r="G6" s="65"/>
      <c r="H6" s="66"/>
    </row>
    <row r="7" spans="1:8" ht="15">
      <c r="A7" s="75"/>
      <c r="B7" s="55" t="s">
        <v>5</v>
      </c>
      <c r="C7" s="67" t="s">
        <v>1</v>
      </c>
      <c r="D7" s="67"/>
      <c r="E7" s="67" t="s">
        <v>2</v>
      </c>
      <c r="F7" s="67"/>
      <c r="G7" s="67" t="s">
        <v>3</v>
      </c>
      <c r="H7" s="68"/>
    </row>
    <row r="8" spans="1:8" ht="28.5" customHeight="1">
      <c r="A8" s="75"/>
      <c r="B8" s="55"/>
      <c r="C8" s="55" t="s">
        <v>5</v>
      </c>
      <c r="D8" s="55" t="s">
        <v>6</v>
      </c>
      <c r="E8" s="55" t="s">
        <v>5</v>
      </c>
      <c r="F8" s="55" t="s">
        <v>6</v>
      </c>
      <c r="G8" s="55" t="s">
        <v>7</v>
      </c>
      <c r="H8" s="71" t="s">
        <v>8</v>
      </c>
    </row>
    <row r="9" spans="1:8" ht="30" customHeight="1">
      <c r="A9" s="75"/>
      <c r="B9" s="55"/>
      <c r="C9" s="55"/>
      <c r="D9" s="55"/>
      <c r="E9" s="55"/>
      <c r="F9" s="55"/>
      <c r="G9" s="55"/>
      <c r="H9" s="71"/>
    </row>
    <row r="10" spans="1:8" ht="15" customHeight="1">
      <c r="A10" s="25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6">
        <v>8</v>
      </c>
    </row>
    <row r="11" spans="1:8" s="2" customFormat="1" ht="29.25" thickBot="1">
      <c r="A11" s="27" t="s">
        <v>30</v>
      </c>
      <c r="B11" s="10">
        <v>1938</v>
      </c>
      <c r="C11" s="10">
        <v>1938</v>
      </c>
      <c r="D11" s="10">
        <v>246</v>
      </c>
      <c r="E11" s="10">
        <v>920</v>
      </c>
      <c r="F11" s="10">
        <v>74</v>
      </c>
      <c r="G11" s="11">
        <f>E11*100/C11</f>
        <v>47.47162022703819</v>
      </c>
      <c r="H11" s="12">
        <f>F11*100/D11</f>
        <v>30.08130081300813</v>
      </c>
    </row>
    <row r="12" spans="1:8" s="2" customFormat="1" ht="15">
      <c r="A12" s="16"/>
      <c r="B12" s="14"/>
      <c r="C12" s="14"/>
      <c r="D12" s="14"/>
      <c r="E12" s="14"/>
      <c r="F12" s="14"/>
      <c r="G12" s="15"/>
      <c r="H12" s="15"/>
    </row>
    <row r="13" ht="15.75" thickBot="1"/>
    <row r="14" spans="1:8" ht="15">
      <c r="A14" s="59" t="s">
        <v>9</v>
      </c>
      <c r="B14" s="65" t="s">
        <v>33</v>
      </c>
      <c r="C14" s="65"/>
      <c r="D14" s="65"/>
      <c r="E14" s="65"/>
      <c r="F14" s="65"/>
      <c r="G14" s="65"/>
      <c r="H14" s="66"/>
    </row>
    <row r="15" spans="1:8" ht="15">
      <c r="A15" s="60"/>
      <c r="B15" s="79" t="s">
        <v>1</v>
      </c>
      <c r="C15" s="80"/>
      <c r="D15" s="81"/>
      <c r="E15" s="67" t="s">
        <v>2</v>
      </c>
      <c r="F15" s="67"/>
      <c r="G15" s="67" t="s">
        <v>3</v>
      </c>
      <c r="H15" s="68"/>
    </row>
    <row r="16" spans="1:8" ht="90.75" customHeight="1">
      <c r="A16" s="60"/>
      <c r="B16" s="3" t="s">
        <v>9</v>
      </c>
      <c r="C16" s="55" t="s">
        <v>10</v>
      </c>
      <c r="D16" s="55"/>
      <c r="E16" s="3" t="s">
        <v>9</v>
      </c>
      <c r="F16" s="3" t="s">
        <v>10</v>
      </c>
      <c r="G16" s="3" t="s">
        <v>7</v>
      </c>
      <c r="H16" s="4" t="s">
        <v>11</v>
      </c>
    </row>
    <row r="17" spans="1:13" ht="15">
      <c r="A17" s="25">
        <v>9</v>
      </c>
      <c r="B17" s="24">
        <v>10</v>
      </c>
      <c r="C17" s="56">
        <v>11</v>
      </c>
      <c r="D17" s="56"/>
      <c r="E17" s="24">
        <v>12</v>
      </c>
      <c r="F17" s="24">
        <v>13</v>
      </c>
      <c r="G17" s="24">
        <v>14</v>
      </c>
      <c r="H17" s="26">
        <v>15</v>
      </c>
      <c r="M17" s="7"/>
    </row>
    <row r="18" spans="1:8" ht="15.75" thickBot="1">
      <c r="A18" s="30">
        <v>3957.19</v>
      </c>
      <c r="B18" s="31">
        <v>3957.19</v>
      </c>
      <c r="C18" s="78">
        <v>152.77</v>
      </c>
      <c r="D18" s="78"/>
      <c r="E18" s="31">
        <v>2044.22</v>
      </c>
      <c r="F18" s="31">
        <v>54.85</v>
      </c>
      <c r="G18" s="11">
        <f>E18*100/B18</f>
        <v>51.658373745005925</v>
      </c>
      <c r="H18" s="12">
        <f>F18*100/C18</f>
        <v>35.90364600379655</v>
      </c>
    </row>
    <row r="19" spans="1:8" ht="15">
      <c r="A19" s="14"/>
      <c r="B19" s="14"/>
      <c r="C19" s="14"/>
      <c r="D19" s="14"/>
      <c r="E19" s="14"/>
      <c r="F19" s="14"/>
      <c r="G19" s="15"/>
      <c r="H19" s="15"/>
    </row>
    <row r="20" ht="15.75" thickBot="1"/>
    <row r="21" spans="1:8" ht="15.75" thickBot="1">
      <c r="A21" s="61" t="s">
        <v>34</v>
      </c>
      <c r="B21" s="62"/>
      <c r="C21" s="62"/>
      <c r="D21" s="62"/>
      <c r="E21" s="62"/>
      <c r="F21" s="62"/>
      <c r="G21" s="62"/>
      <c r="H21" s="63"/>
    </row>
    <row r="22" spans="1:8" ht="15">
      <c r="A22" s="59" t="s">
        <v>9</v>
      </c>
      <c r="B22" s="8"/>
      <c r="C22" s="28" t="s">
        <v>1</v>
      </c>
      <c r="D22" s="28"/>
      <c r="E22" s="72" t="s">
        <v>2</v>
      </c>
      <c r="F22" s="72"/>
      <c r="G22" s="72" t="s">
        <v>3</v>
      </c>
      <c r="H22" s="73"/>
    </row>
    <row r="23" spans="1:8" ht="90.75" customHeight="1">
      <c r="A23" s="60"/>
      <c r="B23" s="3" t="s">
        <v>9</v>
      </c>
      <c r="C23" s="55" t="s">
        <v>10</v>
      </c>
      <c r="D23" s="55"/>
      <c r="E23" s="3" t="s">
        <v>9</v>
      </c>
      <c r="F23" s="3" t="s">
        <v>10</v>
      </c>
      <c r="G23" s="3" t="s">
        <v>7</v>
      </c>
      <c r="H23" s="4" t="s">
        <v>11</v>
      </c>
    </row>
    <row r="24" spans="1:8" ht="15">
      <c r="A24" s="25">
        <v>16</v>
      </c>
      <c r="B24" s="24">
        <v>17</v>
      </c>
      <c r="C24" s="56">
        <v>18</v>
      </c>
      <c r="D24" s="56"/>
      <c r="E24" s="24">
        <v>19</v>
      </c>
      <c r="F24" s="24">
        <v>20</v>
      </c>
      <c r="G24" s="24">
        <v>21</v>
      </c>
      <c r="H24" s="26">
        <v>22</v>
      </c>
    </row>
    <row r="25" spans="1:8" ht="15.75" thickBot="1">
      <c r="A25" s="9">
        <v>6385.11</v>
      </c>
      <c r="B25" s="10">
        <v>6385.11</v>
      </c>
      <c r="C25" s="57">
        <v>157.25</v>
      </c>
      <c r="D25" s="57"/>
      <c r="E25" s="10">
        <v>3379.9</v>
      </c>
      <c r="F25" s="10">
        <v>47.92</v>
      </c>
      <c r="G25" s="11">
        <f>E25*100/B25</f>
        <v>52.934091973356765</v>
      </c>
      <c r="H25" s="12">
        <f>F25*100/C25</f>
        <v>30.47376788553259</v>
      </c>
    </row>
    <row r="26" spans="2:8" ht="18.75" customHeight="1">
      <c r="B26" s="14"/>
      <c r="C26" s="14"/>
      <c r="D26" s="14"/>
      <c r="E26" s="14"/>
      <c r="F26" s="14"/>
      <c r="G26" s="15"/>
      <c r="H26" s="15"/>
    </row>
    <row r="27" spans="1:8" ht="15">
      <c r="A27" s="54" t="s">
        <v>12</v>
      </c>
      <c r="B27" s="54"/>
      <c r="C27" s="54"/>
      <c r="D27" s="54"/>
      <c r="E27" s="54"/>
      <c r="F27" s="54"/>
      <c r="G27" s="54"/>
      <c r="H27" s="54"/>
    </row>
    <row r="28" ht="15.75" thickBot="1"/>
    <row r="29" spans="1:8" ht="15.75" thickBot="1">
      <c r="A29" s="61" t="s">
        <v>13</v>
      </c>
      <c r="B29" s="62"/>
      <c r="C29" s="62"/>
      <c r="D29" s="62"/>
      <c r="E29" s="62"/>
      <c r="F29" s="62"/>
      <c r="G29" s="62"/>
      <c r="H29" s="63"/>
    </row>
    <row r="30" spans="1:8" ht="15" customHeight="1">
      <c r="A30" s="59" t="s">
        <v>15</v>
      </c>
      <c r="B30" s="58"/>
      <c r="C30" s="58"/>
      <c r="D30" s="58" t="s">
        <v>16</v>
      </c>
      <c r="E30" s="58" t="s">
        <v>17</v>
      </c>
      <c r="F30" s="58"/>
      <c r="G30" s="58" t="s">
        <v>18</v>
      </c>
      <c r="H30" s="70" t="s">
        <v>19</v>
      </c>
    </row>
    <row r="31" spans="1:8" ht="30.75" customHeight="1">
      <c r="A31" s="60"/>
      <c r="B31" s="55"/>
      <c r="C31" s="55"/>
      <c r="D31" s="55"/>
      <c r="E31" s="55"/>
      <c r="F31" s="55"/>
      <c r="G31" s="55"/>
      <c r="H31" s="71"/>
    </row>
    <row r="32" spans="1:8" ht="15">
      <c r="A32" s="76">
        <v>23</v>
      </c>
      <c r="B32" s="56"/>
      <c r="C32" s="56"/>
      <c r="D32" s="24">
        <v>24</v>
      </c>
      <c r="E32" s="56">
        <v>25</v>
      </c>
      <c r="F32" s="56"/>
      <c r="G32" s="24">
        <v>26</v>
      </c>
      <c r="H32" s="26">
        <v>27</v>
      </c>
    </row>
    <row r="33" spans="1:8" ht="15.75" thickBot="1">
      <c r="A33" s="77">
        <v>2614.169</v>
      </c>
      <c r="B33" s="78"/>
      <c r="C33" s="78"/>
      <c r="D33" s="31">
        <v>373.65</v>
      </c>
      <c r="E33" s="78">
        <v>142.58</v>
      </c>
      <c r="F33" s="78"/>
      <c r="G33" s="11">
        <f>E33*100/A33</f>
        <v>5.4541232797114505</v>
      </c>
      <c r="H33" s="12">
        <f>E33*100/D33</f>
        <v>38.158704670145866</v>
      </c>
    </row>
    <row r="34" ht="15.75" thickBot="1"/>
    <row r="35" spans="1:8" ht="15.75" thickBot="1">
      <c r="A35" s="61" t="s">
        <v>14</v>
      </c>
      <c r="B35" s="62"/>
      <c r="C35" s="62"/>
      <c r="D35" s="62"/>
      <c r="E35" s="62"/>
      <c r="F35" s="62"/>
      <c r="G35" s="62"/>
      <c r="H35" s="63"/>
    </row>
    <row r="36" spans="1:8" ht="15" customHeight="1">
      <c r="A36" s="59" t="s">
        <v>15</v>
      </c>
      <c r="B36" s="58"/>
      <c r="C36" s="58" t="s">
        <v>16</v>
      </c>
      <c r="D36" s="58"/>
      <c r="E36" s="58" t="s">
        <v>17</v>
      </c>
      <c r="F36" s="58"/>
      <c r="G36" s="58" t="s">
        <v>18</v>
      </c>
      <c r="H36" s="70" t="s">
        <v>19</v>
      </c>
    </row>
    <row r="37" spans="1:8" ht="44.25" customHeight="1">
      <c r="A37" s="60"/>
      <c r="B37" s="55"/>
      <c r="C37" s="55"/>
      <c r="D37" s="55"/>
      <c r="E37" s="55"/>
      <c r="F37" s="55"/>
      <c r="G37" s="55"/>
      <c r="H37" s="71"/>
    </row>
    <row r="38" spans="1:8" ht="15">
      <c r="A38" s="76">
        <v>28</v>
      </c>
      <c r="B38" s="56"/>
      <c r="C38" s="56">
        <v>29</v>
      </c>
      <c r="D38" s="56"/>
      <c r="E38" s="56">
        <v>30</v>
      </c>
      <c r="F38" s="56"/>
      <c r="G38" s="24">
        <v>31</v>
      </c>
      <c r="H38" s="26">
        <v>32</v>
      </c>
    </row>
    <row r="39" spans="1:8" ht="15.75" thickBot="1">
      <c r="A39" s="77">
        <v>18.846</v>
      </c>
      <c r="B39" s="78"/>
      <c r="C39" s="57">
        <v>10.97</v>
      </c>
      <c r="D39" s="57"/>
      <c r="E39" s="57">
        <v>12.38</v>
      </c>
      <c r="F39" s="57"/>
      <c r="G39" s="11">
        <f>E39*100/A39</f>
        <v>65.69033216597687</v>
      </c>
      <c r="H39" s="12">
        <f>E39*100/C39</f>
        <v>112.85323609845031</v>
      </c>
    </row>
    <row r="44" spans="1:8" ht="15">
      <c r="A44" s="69" t="s">
        <v>20</v>
      </c>
      <c r="B44" s="69"/>
      <c r="C44" s="69"/>
      <c r="D44" s="69"/>
      <c r="E44" s="69"/>
      <c r="F44" s="69"/>
      <c r="G44" s="69"/>
      <c r="H44" s="69"/>
    </row>
    <row r="45" spans="1:8" ht="15.75" thickBot="1">
      <c r="A45" s="13"/>
      <c r="B45" s="13"/>
      <c r="C45" s="13"/>
      <c r="D45" s="13"/>
      <c r="E45" s="13"/>
      <c r="F45" s="13"/>
      <c r="G45" s="13"/>
      <c r="H45" s="13"/>
    </row>
    <row r="46" spans="1:7" ht="15.75" thickBot="1">
      <c r="A46" s="61" t="s">
        <v>21</v>
      </c>
      <c r="B46" s="62"/>
      <c r="C46" s="62"/>
      <c r="D46" s="62"/>
      <c r="E46" s="62"/>
      <c r="F46" s="62"/>
      <c r="G46" s="63"/>
    </row>
    <row r="47" spans="1:7" ht="30" customHeight="1">
      <c r="A47" s="83" t="s">
        <v>0</v>
      </c>
      <c r="B47" s="72"/>
      <c r="C47" s="72"/>
      <c r="D47" s="58" t="s">
        <v>25</v>
      </c>
      <c r="E47" s="58"/>
      <c r="F47" s="58" t="s">
        <v>27</v>
      </c>
      <c r="G47" s="70"/>
    </row>
    <row r="48" spans="1:7" ht="60">
      <c r="A48" s="6" t="s">
        <v>23</v>
      </c>
      <c r="B48" s="55" t="s">
        <v>24</v>
      </c>
      <c r="C48" s="55"/>
      <c r="D48" s="3" t="s">
        <v>26</v>
      </c>
      <c r="E48" s="3" t="s">
        <v>24</v>
      </c>
      <c r="F48" s="3" t="s">
        <v>26</v>
      </c>
      <c r="G48" s="4" t="s">
        <v>24</v>
      </c>
    </row>
    <row r="49" spans="1:7" ht="15">
      <c r="A49" s="25">
        <v>33</v>
      </c>
      <c r="B49" s="56">
        <v>34</v>
      </c>
      <c r="C49" s="56"/>
      <c r="D49" s="24">
        <v>35</v>
      </c>
      <c r="E49" s="24">
        <v>36</v>
      </c>
      <c r="F49" s="24">
        <v>37</v>
      </c>
      <c r="G49" s="26">
        <v>38</v>
      </c>
    </row>
    <row r="50" spans="1:7" ht="15.75" thickBot="1">
      <c r="A50" s="9">
        <v>2036.13</v>
      </c>
      <c r="B50" s="57">
        <v>353.51</v>
      </c>
      <c r="C50" s="57"/>
      <c r="D50" s="10">
        <f>A50-F50</f>
        <v>1093.0100000000002</v>
      </c>
      <c r="E50" s="10"/>
      <c r="F50" s="10">
        <v>943.12</v>
      </c>
      <c r="G50" s="29">
        <v>353.51</v>
      </c>
    </row>
    <row r="53" spans="1:7" ht="15.75" thickBot="1">
      <c r="A53" s="69" t="s">
        <v>22</v>
      </c>
      <c r="B53" s="69"/>
      <c r="C53" s="69"/>
      <c r="D53" s="69"/>
      <c r="E53" s="69"/>
      <c r="F53" s="69"/>
      <c r="G53" s="69"/>
    </row>
    <row r="54" spans="1:7" ht="44.25" customHeight="1">
      <c r="A54" s="59" t="s">
        <v>0</v>
      </c>
      <c r="B54" s="58"/>
      <c r="C54" s="58"/>
      <c r="D54" s="58" t="s">
        <v>42</v>
      </c>
      <c r="E54" s="58"/>
      <c r="F54" s="58" t="s">
        <v>27</v>
      </c>
      <c r="G54" s="70"/>
    </row>
    <row r="55" spans="1:7" ht="60">
      <c r="A55" s="6" t="s">
        <v>23</v>
      </c>
      <c r="B55" s="55" t="s">
        <v>24</v>
      </c>
      <c r="C55" s="55"/>
      <c r="D55" s="3" t="s">
        <v>26</v>
      </c>
      <c r="E55" s="3" t="s">
        <v>24</v>
      </c>
      <c r="F55" s="3" t="s">
        <v>26</v>
      </c>
      <c r="G55" s="4" t="s">
        <v>24</v>
      </c>
    </row>
    <row r="56" spans="1:7" ht="15">
      <c r="A56" s="25">
        <v>39</v>
      </c>
      <c r="B56" s="56">
        <v>40</v>
      </c>
      <c r="C56" s="56"/>
      <c r="D56" s="24">
        <v>41</v>
      </c>
      <c r="E56" s="24">
        <v>42</v>
      </c>
      <c r="F56" s="24">
        <v>43</v>
      </c>
      <c r="G56" s="26">
        <v>44</v>
      </c>
    </row>
    <row r="57" spans="1:7" ht="15.75" thickBot="1">
      <c r="A57" s="9">
        <f>D57+F57</f>
        <v>671.88</v>
      </c>
      <c r="B57" s="57">
        <v>256.61</v>
      </c>
      <c r="C57" s="57"/>
      <c r="D57" s="10">
        <v>284.02</v>
      </c>
      <c r="E57" s="10"/>
      <c r="F57" s="10">
        <v>387.86</v>
      </c>
      <c r="G57" s="29">
        <v>256.61</v>
      </c>
    </row>
    <row r="59" ht="15.75" thickBot="1"/>
    <row r="60" spans="1:6" ht="15.75" thickBot="1">
      <c r="A60" s="61" t="s">
        <v>28</v>
      </c>
      <c r="B60" s="62"/>
      <c r="C60" s="62"/>
      <c r="D60" s="62"/>
      <c r="E60" s="62"/>
      <c r="F60" s="63"/>
    </row>
    <row r="61" spans="1:6" ht="15" customHeight="1">
      <c r="A61" s="59" t="s">
        <v>5</v>
      </c>
      <c r="B61" s="58"/>
      <c r="C61" s="58" t="s">
        <v>29</v>
      </c>
      <c r="D61" s="58"/>
      <c r="E61" s="58" t="s">
        <v>3</v>
      </c>
      <c r="F61" s="70"/>
    </row>
    <row r="62" spans="1:6" ht="15">
      <c r="A62" s="60"/>
      <c r="B62" s="55"/>
      <c r="C62" s="55"/>
      <c r="D62" s="55"/>
      <c r="E62" s="55"/>
      <c r="F62" s="71"/>
    </row>
    <row r="63" spans="1:6" ht="15">
      <c r="A63" s="60"/>
      <c r="B63" s="55"/>
      <c r="C63" s="55"/>
      <c r="D63" s="55"/>
      <c r="E63" s="55"/>
      <c r="F63" s="71"/>
    </row>
    <row r="64" spans="1:6" ht="15">
      <c r="A64" s="76">
        <v>45</v>
      </c>
      <c r="B64" s="56"/>
      <c r="C64" s="56">
        <v>46</v>
      </c>
      <c r="D64" s="56"/>
      <c r="E64" s="56">
        <v>47</v>
      </c>
      <c r="F64" s="88"/>
    </row>
    <row r="65" spans="1:6" ht="15.75" thickBot="1">
      <c r="A65" s="84">
        <v>351</v>
      </c>
      <c r="B65" s="57"/>
      <c r="C65" s="82">
        <v>0</v>
      </c>
      <c r="D65" s="82"/>
      <c r="E65" s="57">
        <v>0</v>
      </c>
      <c r="F65" s="89"/>
    </row>
    <row r="69" ht="28.5" customHeight="1"/>
    <row r="70" spans="1:5" ht="18.75" customHeight="1">
      <c r="A70" s="86" t="s">
        <v>35</v>
      </c>
      <c r="B70" s="86"/>
      <c r="C70" s="86"/>
      <c r="D70" s="86"/>
      <c r="E70" s="17"/>
    </row>
    <row r="71" spans="1:7" ht="15.75">
      <c r="A71" s="86"/>
      <c r="B71" s="86"/>
      <c r="C71" s="86"/>
      <c r="D71" s="86"/>
      <c r="E71" s="19"/>
      <c r="F71" s="19"/>
      <c r="G71" s="20"/>
    </row>
    <row r="72" spans="1:8" ht="42" customHeight="1">
      <c r="A72" s="86"/>
      <c r="B72" s="86"/>
      <c r="C72" s="86"/>
      <c r="D72" s="86"/>
      <c r="E72" s="19"/>
      <c r="F72" s="19"/>
      <c r="G72" s="87" t="s">
        <v>36</v>
      </c>
      <c r="H72" s="87"/>
    </row>
    <row r="73" spans="1:7" ht="15.75">
      <c r="A73" s="21"/>
      <c r="B73" s="18"/>
      <c r="C73" s="18"/>
      <c r="D73" s="18"/>
      <c r="E73" s="19"/>
      <c r="F73" s="19"/>
      <c r="G73" s="20"/>
    </row>
    <row r="74" spans="1:7" ht="15.75">
      <c r="A74" s="21"/>
      <c r="B74" s="18"/>
      <c r="C74" s="18"/>
      <c r="D74" s="18"/>
      <c r="E74" s="19"/>
      <c r="F74" s="19"/>
      <c r="G74" s="20"/>
    </row>
    <row r="75" spans="1:7" ht="15.75">
      <c r="A75" s="21"/>
      <c r="B75" s="18"/>
      <c r="C75" s="18"/>
      <c r="D75" s="18"/>
      <c r="E75" s="19"/>
      <c r="F75" s="19"/>
      <c r="G75" s="20"/>
    </row>
    <row r="76" spans="1:7" ht="15.75">
      <c r="A76" s="22"/>
      <c r="B76" s="18"/>
      <c r="C76" s="18"/>
      <c r="D76" s="18"/>
      <c r="E76" s="19"/>
      <c r="F76" s="19"/>
      <c r="G76" s="20"/>
    </row>
    <row r="77" spans="3:7" ht="24.75" customHeight="1">
      <c r="C77" s="18"/>
      <c r="D77" s="18"/>
      <c r="E77" s="19"/>
      <c r="F77" s="19"/>
      <c r="G77" s="20"/>
    </row>
    <row r="78" spans="3:7" ht="15.75">
      <c r="C78" s="18"/>
      <c r="D78" s="18"/>
      <c r="E78" s="19"/>
      <c r="F78" s="19"/>
      <c r="G78" s="20"/>
    </row>
    <row r="82" spans="1:2" ht="15">
      <c r="A82" s="85" t="s">
        <v>37</v>
      </c>
      <c r="B82" s="85"/>
    </row>
    <row r="83" spans="1:2" ht="15">
      <c r="A83" s="23" t="s">
        <v>38</v>
      </c>
      <c r="B83" s="18"/>
    </row>
  </sheetData>
  <sheetProtection/>
  <mergeCells count="81">
    <mergeCell ref="A82:B82"/>
    <mergeCell ref="A70:D72"/>
    <mergeCell ref="G72:H72"/>
    <mergeCell ref="B57:C57"/>
    <mergeCell ref="E61:F63"/>
    <mergeCell ref="E64:F64"/>
    <mergeCell ref="E65:F65"/>
    <mergeCell ref="A60:F60"/>
    <mergeCell ref="A61:B63"/>
    <mergeCell ref="A64:B64"/>
    <mergeCell ref="F47:G47"/>
    <mergeCell ref="B48:C48"/>
    <mergeCell ref="B50:C50"/>
    <mergeCell ref="B49:C49"/>
    <mergeCell ref="A47:C47"/>
    <mergeCell ref="A65:B65"/>
    <mergeCell ref="A53:G53"/>
    <mergeCell ref="A54:C54"/>
    <mergeCell ref="D54:E54"/>
    <mergeCell ref="F54:G54"/>
    <mergeCell ref="C25:D25"/>
    <mergeCell ref="C61:D63"/>
    <mergeCell ref="C64:D64"/>
    <mergeCell ref="C65:D65"/>
    <mergeCell ref="D47:E47"/>
    <mergeCell ref="B55:C55"/>
    <mergeCell ref="B56:C56"/>
    <mergeCell ref="A38:B38"/>
    <mergeCell ref="A39:B39"/>
    <mergeCell ref="A29:H29"/>
    <mergeCell ref="C16:D16"/>
    <mergeCell ref="C17:D17"/>
    <mergeCell ref="C18:D18"/>
    <mergeCell ref="A14:A16"/>
    <mergeCell ref="B15:D15"/>
    <mergeCell ref="B14:H14"/>
    <mergeCell ref="E15:F15"/>
    <mergeCell ref="G15:H15"/>
    <mergeCell ref="E36:F37"/>
    <mergeCell ref="A30:C31"/>
    <mergeCell ref="A32:C32"/>
    <mergeCell ref="A33:C33"/>
    <mergeCell ref="E30:F31"/>
    <mergeCell ref="E32:F32"/>
    <mergeCell ref="E33:F33"/>
    <mergeCell ref="G8:G9"/>
    <mergeCell ref="H8:H9"/>
    <mergeCell ref="A6:A9"/>
    <mergeCell ref="B7:B9"/>
    <mergeCell ref="C8:C9"/>
    <mergeCell ref="D8:D9"/>
    <mergeCell ref="A44:H44"/>
    <mergeCell ref="A46:G46"/>
    <mergeCell ref="A22:A23"/>
    <mergeCell ref="D30:D31"/>
    <mergeCell ref="G30:G31"/>
    <mergeCell ref="H30:H31"/>
    <mergeCell ref="G22:H22"/>
    <mergeCell ref="H36:H37"/>
    <mergeCell ref="E22:F22"/>
    <mergeCell ref="C38:D38"/>
    <mergeCell ref="A21:H21"/>
    <mergeCell ref="A1:H1"/>
    <mergeCell ref="A2:H2"/>
    <mergeCell ref="A3:H3"/>
    <mergeCell ref="B6:H6"/>
    <mergeCell ref="C7:D7"/>
    <mergeCell ref="E7:F7"/>
    <mergeCell ref="G7:H7"/>
    <mergeCell ref="E8:E9"/>
    <mergeCell ref="F8:F9"/>
    <mergeCell ref="A27:H27"/>
    <mergeCell ref="C23:D23"/>
    <mergeCell ref="C24:D24"/>
    <mergeCell ref="C39:D39"/>
    <mergeCell ref="G36:G37"/>
    <mergeCell ref="E38:F38"/>
    <mergeCell ref="E39:F39"/>
    <mergeCell ref="C36:D37"/>
    <mergeCell ref="A36:B37"/>
    <mergeCell ref="A35:H3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52">
      <selection activeCell="A18" sqref="A18:F18"/>
    </sheetView>
  </sheetViews>
  <sheetFormatPr defaultColWidth="9.00390625" defaultRowHeight="12.75"/>
  <cols>
    <col min="1" max="1" width="16.125" style="1" customWidth="1"/>
    <col min="2" max="2" width="10.00390625" style="1" customWidth="1"/>
    <col min="3" max="3" width="6.875" style="1" customWidth="1"/>
    <col min="4" max="4" width="17.625" style="1" customWidth="1"/>
    <col min="5" max="5" width="9.125" style="1" customWidth="1"/>
    <col min="6" max="6" width="16.375" style="1" customWidth="1"/>
    <col min="7" max="7" width="13.625" style="1" customWidth="1"/>
    <col min="8" max="8" width="16.875" style="1" customWidth="1"/>
    <col min="9" max="9" width="14.125" style="1" customWidth="1"/>
    <col min="10" max="10" width="9.00390625" style="1" customWidth="1"/>
    <col min="11" max="11" width="13.75390625" style="1" customWidth="1"/>
    <col min="12" max="12" width="10.375" style="1" customWidth="1"/>
    <col min="13" max="13" width="17.375" style="1" customWidth="1"/>
    <col min="14" max="14" width="9.125" style="1" customWidth="1"/>
    <col min="15" max="15" width="13.875" style="1" customWidth="1"/>
    <col min="16" max="16" width="7.125" style="1" customWidth="1"/>
    <col min="17" max="17" width="12.00390625" style="1" customWidth="1"/>
    <col min="18" max="18" width="11.625" style="1" customWidth="1"/>
    <col min="19" max="16384" width="9.125" style="1" customWidth="1"/>
  </cols>
  <sheetData>
    <row r="1" spans="1:8" ht="18.75">
      <c r="A1" s="64" t="s">
        <v>31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32</v>
      </c>
      <c r="B2" s="64"/>
      <c r="C2" s="64"/>
      <c r="D2" s="64"/>
      <c r="E2" s="64"/>
      <c r="F2" s="64"/>
      <c r="G2" s="64"/>
      <c r="H2" s="64"/>
    </row>
    <row r="3" spans="1:8" ht="18.75">
      <c r="A3" s="64" t="s">
        <v>40</v>
      </c>
      <c r="B3" s="64"/>
      <c r="C3" s="64"/>
      <c r="D3" s="64"/>
      <c r="E3" s="64"/>
      <c r="F3" s="64"/>
      <c r="G3" s="64"/>
      <c r="H3" s="64"/>
    </row>
    <row r="4" spans="1:8" ht="18.75">
      <c r="A4" s="5"/>
      <c r="B4" s="5"/>
      <c r="C4" s="5"/>
      <c r="D4" s="5"/>
      <c r="E4" s="5"/>
      <c r="F4" s="5"/>
      <c r="G4" s="5"/>
      <c r="H4" s="5"/>
    </row>
    <row r="5" ht="15.75" thickBot="1"/>
    <row r="6" spans="1:8" ht="15.75" customHeight="1">
      <c r="A6" s="74" t="s">
        <v>39</v>
      </c>
      <c r="B6" s="65" t="s">
        <v>4</v>
      </c>
      <c r="C6" s="65"/>
      <c r="D6" s="65"/>
      <c r="E6" s="65"/>
      <c r="F6" s="65"/>
      <c r="G6" s="65"/>
      <c r="H6" s="66"/>
    </row>
    <row r="7" spans="1:8" ht="15">
      <c r="A7" s="75"/>
      <c r="B7" s="55" t="s">
        <v>5</v>
      </c>
      <c r="C7" s="67" t="s">
        <v>1</v>
      </c>
      <c r="D7" s="67"/>
      <c r="E7" s="67" t="s">
        <v>2</v>
      </c>
      <c r="F7" s="67"/>
      <c r="G7" s="67" t="s">
        <v>3</v>
      </c>
      <c r="H7" s="68"/>
    </row>
    <row r="8" spans="1:8" ht="28.5" customHeight="1">
      <c r="A8" s="75"/>
      <c r="B8" s="55"/>
      <c r="C8" s="55" t="s">
        <v>5</v>
      </c>
      <c r="D8" s="55" t="s">
        <v>6</v>
      </c>
      <c r="E8" s="55" t="s">
        <v>5</v>
      </c>
      <c r="F8" s="55" t="s">
        <v>6</v>
      </c>
      <c r="G8" s="55" t="s">
        <v>7</v>
      </c>
      <c r="H8" s="71" t="s">
        <v>8</v>
      </c>
    </row>
    <row r="9" spans="1:8" ht="30" customHeight="1">
      <c r="A9" s="75"/>
      <c r="B9" s="55"/>
      <c r="C9" s="55"/>
      <c r="D9" s="55"/>
      <c r="E9" s="55"/>
      <c r="F9" s="55"/>
      <c r="G9" s="55"/>
      <c r="H9" s="71"/>
    </row>
    <row r="10" spans="1:8" ht="15" customHeight="1">
      <c r="A10" s="25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6">
        <v>8</v>
      </c>
    </row>
    <row r="11" spans="1:8" s="2" customFormat="1" ht="29.25" thickBot="1">
      <c r="A11" s="27" t="s">
        <v>30</v>
      </c>
      <c r="B11" s="10">
        <v>1938</v>
      </c>
      <c r="C11" s="10">
        <v>1938</v>
      </c>
      <c r="D11" s="10">
        <v>246</v>
      </c>
      <c r="E11" s="10">
        <v>436</v>
      </c>
      <c r="F11" s="10">
        <v>21</v>
      </c>
      <c r="G11" s="11">
        <f>E11*100/C11</f>
        <v>22.497420020639836</v>
      </c>
      <c r="H11" s="12">
        <f>F11*100/D11</f>
        <v>8.536585365853659</v>
      </c>
    </row>
    <row r="12" spans="1:8" s="2" customFormat="1" ht="15">
      <c r="A12" s="16"/>
      <c r="B12" s="14"/>
      <c r="C12" s="14"/>
      <c r="D12" s="14"/>
      <c r="E12" s="14"/>
      <c r="F12" s="14"/>
      <c r="G12" s="15"/>
      <c r="H12" s="15"/>
    </row>
    <row r="13" ht="15.75" thickBot="1"/>
    <row r="14" spans="1:8" ht="15">
      <c r="A14" s="59" t="s">
        <v>9</v>
      </c>
      <c r="B14" s="65" t="s">
        <v>33</v>
      </c>
      <c r="C14" s="65"/>
      <c r="D14" s="65"/>
      <c r="E14" s="65"/>
      <c r="F14" s="65"/>
      <c r="G14" s="65"/>
      <c r="H14" s="66"/>
    </row>
    <row r="15" spans="1:8" ht="15">
      <c r="A15" s="60"/>
      <c r="B15" s="79" t="s">
        <v>1</v>
      </c>
      <c r="C15" s="80"/>
      <c r="D15" s="81"/>
      <c r="E15" s="67" t="s">
        <v>2</v>
      </c>
      <c r="F15" s="67"/>
      <c r="G15" s="67" t="s">
        <v>3</v>
      </c>
      <c r="H15" s="68"/>
    </row>
    <row r="16" spans="1:8" ht="90.75" customHeight="1">
      <c r="A16" s="60"/>
      <c r="B16" s="3" t="s">
        <v>9</v>
      </c>
      <c r="C16" s="55" t="s">
        <v>10</v>
      </c>
      <c r="D16" s="55"/>
      <c r="E16" s="3" t="s">
        <v>9</v>
      </c>
      <c r="F16" s="3" t="s">
        <v>10</v>
      </c>
      <c r="G16" s="3" t="s">
        <v>7</v>
      </c>
      <c r="H16" s="4" t="s">
        <v>11</v>
      </c>
    </row>
    <row r="17" spans="1:13" ht="15">
      <c r="A17" s="25">
        <v>9</v>
      </c>
      <c r="B17" s="24">
        <v>10</v>
      </c>
      <c r="C17" s="56">
        <v>11</v>
      </c>
      <c r="D17" s="56"/>
      <c r="E17" s="24">
        <v>12</v>
      </c>
      <c r="F17" s="24">
        <v>13</v>
      </c>
      <c r="G17" s="24">
        <v>14</v>
      </c>
      <c r="H17" s="26">
        <v>15</v>
      </c>
      <c r="M17" s="7"/>
    </row>
    <row r="18" spans="1:8" ht="15.75" thickBot="1">
      <c r="A18" s="30">
        <v>3957.19</v>
      </c>
      <c r="B18" s="31">
        <v>3957.19</v>
      </c>
      <c r="C18" s="78">
        <v>152.77</v>
      </c>
      <c r="D18" s="78"/>
      <c r="E18" s="31">
        <v>1292.5</v>
      </c>
      <c r="F18" s="31">
        <v>39.5</v>
      </c>
      <c r="G18" s="11">
        <f>E18*100/B18</f>
        <v>32.66206575878338</v>
      </c>
      <c r="H18" s="12">
        <f>F18*100/C18</f>
        <v>25.855861752961967</v>
      </c>
    </row>
    <row r="19" spans="1:8" ht="15">
      <c r="A19" s="14"/>
      <c r="B19" s="14"/>
      <c r="C19" s="14"/>
      <c r="D19" s="14"/>
      <c r="E19" s="14"/>
      <c r="F19" s="14"/>
      <c r="G19" s="15"/>
      <c r="H19" s="15"/>
    </row>
    <row r="20" ht="15.75" thickBot="1"/>
    <row r="21" spans="1:8" ht="15.75" thickBot="1">
      <c r="A21" s="61" t="s">
        <v>34</v>
      </c>
      <c r="B21" s="62"/>
      <c r="C21" s="62"/>
      <c r="D21" s="62"/>
      <c r="E21" s="62"/>
      <c r="F21" s="62"/>
      <c r="G21" s="62"/>
      <c r="H21" s="63"/>
    </row>
    <row r="22" spans="1:8" ht="15">
      <c r="A22" s="59" t="s">
        <v>9</v>
      </c>
      <c r="B22" s="8"/>
      <c r="C22" s="28" t="s">
        <v>1</v>
      </c>
      <c r="D22" s="28"/>
      <c r="E22" s="72" t="s">
        <v>2</v>
      </c>
      <c r="F22" s="72"/>
      <c r="G22" s="72" t="s">
        <v>3</v>
      </c>
      <c r="H22" s="73"/>
    </row>
    <row r="23" spans="1:8" ht="90.75" customHeight="1">
      <c r="A23" s="60"/>
      <c r="B23" s="3" t="s">
        <v>9</v>
      </c>
      <c r="C23" s="55" t="s">
        <v>10</v>
      </c>
      <c r="D23" s="55"/>
      <c r="E23" s="3" t="s">
        <v>9</v>
      </c>
      <c r="F23" s="3" t="s">
        <v>10</v>
      </c>
      <c r="G23" s="3" t="s">
        <v>7</v>
      </c>
      <c r="H23" s="4" t="s">
        <v>11</v>
      </c>
    </row>
    <row r="24" spans="1:8" ht="15">
      <c r="A24" s="25">
        <v>16</v>
      </c>
      <c r="B24" s="24">
        <v>17</v>
      </c>
      <c r="C24" s="56">
        <v>18</v>
      </c>
      <c r="D24" s="56"/>
      <c r="E24" s="24">
        <v>19</v>
      </c>
      <c r="F24" s="24">
        <v>20</v>
      </c>
      <c r="G24" s="24">
        <v>21</v>
      </c>
      <c r="H24" s="26">
        <v>22</v>
      </c>
    </row>
    <row r="25" spans="1:8" ht="15.75" thickBot="1">
      <c r="A25" s="9">
        <v>6385.11</v>
      </c>
      <c r="B25" s="10">
        <v>6385.11</v>
      </c>
      <c r="C25" s="57">
        <v>157.25</v>
      </c>
      <c r="D25" s="57"/>
      <c r="E25" s="10">
        <v>2036.8</v>
      </c>
      <c r="F25" s="10">
        <v>35.5</v>
      </c>
      <c r="G25" s="11">
        <f>E25*100/B25</f>
        <v>31.899215518605008</v>
      </c>
      <c r="H25" s="12">
        <f>F25*100/C25</f>
        <v>22.575516693163753</v>
      </c>
    </row>
    <row r="26" spans="2:8" ht="18.75" customHeight="1">
      <c r="B26" s="14"/>
      <c r="C26" s="14"/>
      <c r="D26" s="14"/>
      <c r="E26" s="14"/>
      <c r="F26" s="14"/>
      <c r="G26" s="15"/>
      <c r="H26" s="15"/>
    </row>
    <row r="27" spans="1:8" ht="15">
      <c r="A27" s="54" t="s">
        <v>12</v>
      </c>
      <c r="B27" s="54"/>
      <c r="C27" s="54"/>
      <c r="D27" s="54"/>
      <c r="E27" s="54"/>
      <c r="F27" s="54"/>
      <c r="G27" s="54"/>
      <c r="H27" s="54"/>
    </row>
    <row r="28" ht="15.75" thickBot="1"/>
    <row r="29" spans="1:8" ht="15.75" thickBot="1">
      <c r="A29" s="61" t="s">
        <v>13</v>
      </c>
      <c r="B29" s="62"/>
      <c r="C29" s="62"/>
      <c r="D29" s="62"/>
      <c r="E29" s="62"/>
      <c r="F29" s="62"/>
      <c r="G29" s="62"/>
      <c r="H29" s="63"/>
    </row>
    <row r="30" spans="1:8" ht="15" customHeight="1">
      <c r="A30" s="59" t="s">
        <v>15</v>
      </c>
      <c r="B30" s="58"/>
      <c r="C30" s="58"/>
      <c r="D30" s="58" t="s">
        <v>16</v>
      </c>
      <c r="E30" s="58" t="s">
        <v>17</v>
      </c>
      <c r="F30" s="58"/>
      <c r="G30" s="58" t="s">
        <v>18</v>
      </c>
      <c r="H30" s="70" t="s">
        <v>19</v>
      </c>
    </row>
    <row r="31" spans="1:8" ht="30.75" customHeight="1">
      <c r="A31" s="60"/>
      <c r="B31" s="55"/>
      <c r="C31" s="55"/>
      <c r="D31" s="55"/>
      <c r="E31" s="55"/>
      <c r="F31" s="55"/>
      <c r="G31" s="55"/>
      <c r="H31" s="71"/>
    </row>
    <row r="32" spans="1:8" ht="15">
      <c r="A32" s="76">
        <v>23</v>
      </c>
      <c r="B32" s="56"/>
      <c r="C32" s="56"/>
      <c r="D32" s="24">
        <v>24</v>
      </c>
      <c r="E32" s="56">
        <v>25</v>
      </c>
      <c r="F32" s="56"/>
      <c r="G32" s="24">
        <v>26</v>
      </c>
      <c r="H32" s="26">
        <v>27</v>
      </c>
    </row>
    <row r="33" spans="1:8" ht="15.75" thickBot="1">
      <c r="A33" s="77">
        <v>2614.169</v>
      </c>
      <c r="B33" s="78"/>
      <c r="C33" s="78"/>
      <c r="D33" s="31">
        <v>373.65</v>
      </c>
      <c r="E33" s="78">
        <v>102.7</v>
      </c>
      <c r="F33" s="78"/>
      <c r="G33" s="11">
        <f>E33*100/A33</f>
        <v>3.9285906917265105</v>
      </c>
      <c r="H33" s="12">
        <f>E33*100/D33</f>
        <v>27.485614880235516</v>
      </c>
    </row>
    <row r="34" ht="15.75" thickBot="1"/>
    <row r="35" spans="1:8" ht="15.75" thickBot="1">
      <c r="A35" s="61" t="s">
        <v>14</v>
      </c>
      <c r="B35" s="62"/>
      <c r="C35" s="62"/>
      <c r="D35" s="62"/>
      <c r="E35" s="62"/>
      <c r="F35" s="62"/>
      <c r="G35" s="62"/>
      <c r="H35" s="63"/>
    </row>
    <row r="36" spans="1:8" ht="15" customHeight="1">
      <c r="A36" s="59" t="s">
        <v>15</v>
      </c>
      <c r="B36" s="58"/>
      <c r="C36" s="58" t="s">
        <v>16</v>
      </c>
      <c r="D36" s="58"/>
      <c r="E36" s="58" t="s">
        <v>17</v>
      </c>
      <c r="F36" s="58"/>
      <c r="G36" s="58" t="s">
        <v>18</v>
      </c>
      <c r="H36" s="70" t="s">
        <v>19</v>
      </c>
    </row>
    <row r="37" spans="1:8" ht="44.25" customHeight="1">
      <c r="A37" s="60"/>
      <c r="B37" s="55"/>
      <c r="C37" s="55"/>
      <c r="D37" s="55"/>
      <c r="E37" s="55"/>
      <c r="F37" s="55"/>
      <c r="G37" s="55"/>
      <c r="H37" s="71"/>
    </row>
    <row r="38" spans="1:8" ht="15">
      <c r="A38" s="76">
        <v>28</v>
      </c>
      <c r="B38" s="56"/>
      <c r="C38" s="56">
        <v>29</v>
      </c>
      <c r="D38" s="56"/>
      <c r="E38" s="56">
        <v>30</v>
      </c>
      <c r="F38" s="56"/>
      <c r="G38" s="24">
        <v>31</v>
      </c>
      <c r="H38" s="26">
        <v>32</v>
      </c>
    </row>
    <row r="39" spans="1:8" ht="15.75" thickBot="1">
      <c r="A39" s="77">
        <v>18.846</v>
      </c>
      <c r="B39" s="78"/>
      <c r="C39" s="57">
        <v>10.97</v>
      </c>
      <c r="D39" s="57"/>
      <c r="E39" s="57">
        <v>12.38</v>
      </c>
      <c r="F39" s="57"/>
      <c r="G39" s="11">
        <f>E39*100/A39</f>
        <v>65.69033216597687</v>
      </c>
      <c r="H39" s="12">
        <f>E39*100/C39</f>
        <v>112.85323609845031</v>
      </c>
    </row>
    <row r="44" spans="1:8" ht="15">
      <c r="A44" s="69" t="s">
        <v>20</v>
      </c>
      <c r="B44" s="69"/>
      <c r="C44" s="69"/>
      <c r="D44" s="69"/>
      <c r="E44" s="69"/>
      <c r="F44" s="69"/>
      <c r="G44" s="69"/>
      <c r="H44" s="69"/>
    </row>
    <row r="45" spans="1:8" ht="15.75" thickBot="1">
      <c r="A45" s="13"/>
      <c r="B45" s="13"/>
      <c r="C45" s="13"/>
      <c r="D45" s="13"/>
      <c r="E45" s="13"/>
      <c r="F45" s="13"/>
      <c r="G45" s="13"/>
      <c r="H45" s="13"/>
    </row>
    <row r="46" spans="1:7" ht="15.75" thickBot="1">
      <c r="A46" s="61" t="s">
        <v>21</v>
      </c>
      <c r="B46" s="62"/>
      <c r="C46" s="62"/>
      <c r="D46" s="62"/>
      <c r="E46" s="62"/>
      <c r="F46" s="62"/>
      <c r="G46" s="63"/>
    </row>
    <row r="47" spans="1:7" ht="15">
      <c r="A47" s="83" t="s">
        <v>0</v>
      </c>
      <c r="B47" s="72"/>
      <c r="C47" s="72"/>
      <c r="D47" s="58" t="s">
        <v>25</v>
      </c>
      <c r="E47" s="58"/>
      <c r="F47" s="58" t="s">
        <v>27</v>
      </c>
      <c r="G47" s="70"/>
    </row>
    <row r="48" spans="1:7" ht="60">
      <c r="A48" s="6" t="s">
        <v>23</v>
      </c>
      <c r="B48" s="55" t="s">
        <v>24</v>
      </c>
      <c r="C48" s="55"/>
      <c r="D48" s="3" t="s">
        <v>26</v>
      </c>
      <c r="E48" s="3" t="s">
        <v>24</v>
      </c>
      <c r="F48" s="3" t="s">
        <v>26</v>
      </c>
      <c r="G48" s="4" t="s">
        <v>24</v>
      </c>
    </row>
    <row r="49" spans="1:7" ht="15">
      <c r="A49" s="25">
        <v>33</v>
      </c>
      <c r="B49" s="56">
        <v>34</v>
      </c>
      <c r="C49" s="56"/>
      <c r="D49" s="24">
        <v>35</v>
      </c>
      <c r="E49" s="24">
        <v>36</v>
      </c>
      <c r="F49" s="24">
        <v>37</v>
      </c>
      <c r="G49" s="26">
        <v>38</v>
      </c>
    </row>
    <row r="50" spans="1:7" ht="15.75" thickBot="1">
      <c r="A50" s="9">
        <v>2036.13</v>
      </c>
      <c r="B50" s="57">
        <v>353.51</v>
      </c>
      <c r="C50" s="57"/>
      <c r="D50" s="10">
        <f>A50-F50</f>
        <v>1093.0100000000002</v>
      </c>
      <c r="E50" s="10"/>
      <c r="F50" s="10">
        <v>943.12</v>
      </c>
      <c r="G50" s="29">
        <v>353.51</v>
      </c>
    </row>
    <row r="53" spans="1:7" ht="15.75" thickBot="1">
      <c r="A53" s="69" t="s">
        <v>22</v>
      </c>
      <c r="B53" s="69"/>
      <c r="C53" s="69"/>
      <c r="D53" s="69"/>
      <c r="E53" s="69"/>
      <c r="F53" s="69"/>
      <c r="G53" s="69"/>
    </row>
    <row r="54" spans="1:7" ht="15">
      <c r="A54" s="59" t="s">
        <v>0</v>
      </c>
      <c r="B54" s="58"/>
      <c r="C54" s="58"/>
      <c r="D54" s="58" t="s">
        <v>25</v>
      </c>
      <c r="E54" s="58"/>
      <c r="F54" s="58" t="s">
        <v>27</v>
      </c>
      <c r="G54" s="70"/>
    </row>
    <row r="55" spans="1:7" ht="60">
      <c r="A55" s="6" t="s">
        <v>23</v>
      </c>
      <c r="B55" s="55" t="s">
        <v>24</v>
      </c>
      <c r="C55" s="55"/>
      <c r="D55" s="3" t="s">
        <v>26</v>
      </c>
      <c r="E55" s="3" t="s">
        <v>24</v>
      </c>
      <c r="F55" s="3" t="s">
        <v>26</v>
      </c>
      <c r="G55" s="4" t="s">
        <v>24</v>
      </c>
    </row>
    <row r="56" spans="1:7" ht="15">
      <c r="A56" s="25">
        <v>39</v>
      </c>
      <c r="B56" s="56">
        <v>40</v>
      </c>
      <c r="C56" s="56"/>
      <c r="D56" s="24">
        <v>41</v>
      </c>
      <c r="E56" s="24">
        <v>42</v>
      </c>
      <c r="F56" s="24">
        <v>43</v>
      </c>
      <c r="G56" s="26">
        <v>44</v>
      </c>
    </row>
    <row r="57" spans="1:7" ht="15.75" thickBot="1">
      <c r="A57" s="9">
        <v>369.54</v>
      </c>
      <c r="B57" s="57">
        <v>70.37</v>
      </c>
      <c r="C57" s="57"/>
      <c r="D57" s="10">
        <v>231.4</v>
      </c>
      <c r="E57" s="10"/>
      <c r="F57" s="10">
        <v>315.6</v>
      </c>
      <c r="G57" s="29">
        <v>88.35</v>
      </c>
    </row>
    <row r="59" ht="15.75" thickBot="1"/>
    <row r="60" spans="1:6" ht="15.75" thickBot="1">
      <c r="A60" s="61" t="s">
        <v>28</v>
      </c>
      <c r="B60" s="62"/>
      <c r="C60" s="62"/>
      <c r="D60" s="62"/>
      <c r="E60" s="62"/>
      <c r="F60" s="63"/>
    </row>
    <row r="61" spans="1:6" ht="15" customHeight="1">
      <c r="A61" s="59" t="s">
        <v>5</v>
      </c>
      <c r="B61" s="58"/>
      <c r="C61" s="58" t="s">
        <v>29</v>
      </c>
      <c r="D61" s="58"/>
      <c r="E61" s="58" t="s">
        <v>3</v>
      </c>
      <c r="F61" s="70"/>
    </row>
    <row r="62" spans="1:6" ht="15">
      <c r="A62" s="60"/>
      <c r="B62" s="55"/>
      <c r="C62" s="55"/>
      <c r="D62" s="55"/>
      <c r="E62" s="55"/>
      <c r="F62" s="71"/>
    </row>
    <row r="63" spans="1:6" ht="15">
      <c r="A63" s="60"/>
      <c r="B63" s="55"/>
      <c r="C63" s="55"/>
      <c r="D63" s="55"/>
      <c r="E63" s="55"/>
      <c r="F63" s="71"/>
    </row>
    <row r="64" spans="1:6" ht="15">
      <c r="A64" s="76">
        <v>45</v>
      </c>
      <c r="B64" s="56"/>
      <c r="C64" s="56">
        <v>46</v>
      </c>
      <c r="D64" s="56"/>
      <c r="E64" s="56">
        <v>47</v>
      </c>
      <c r="F64" s="88"/>
    </row>
    <row r="65" spans="1:6" ht="15.75" thickBot="1">
      <c r="A65" s="84">
        <v>351</v>
      </c>
      <c r="B65" s="57"/>
      <c r="C65" s="82">
        <v>0</v>
      </c>
      <c r="D65" s="82"/>
      <c r="E65" s="57">
        <v>0</v>
      </c>
      <c r="F65" s="89"/>
    </row>
    <row r="67" ht="28.5" customHeight="1"/>
    <row r="68" spans="1:5" ht="18.75" customHeight="1">
      <c r="A68" s="86" t="s">
        <v>35</v>
      </c>
      <c r="B68" s="86"/>
      <c r="C68" s="86"/>
      <c r="D68" s="86"/>
      <c r="E68" s="17"/>
    </row>
    <row r="69" spans="1:7" ht="15.75">
      <c r="A69" s="86"/>
      <c r="B69" s="86"/>
      <c r="C69" s="86"/>
      <c r="D69" s="86"/>
      <c r="E69" s="19"/>
      <c r="F69" s="19"/>
      <c r="G69" s="20"/>
    </row>
    <row r="70" spans="1:8" ht="42" customHeight="1">
      <c r="A70" s="86"/>
      <c r="B70" s="86"/>
      <c r="C70" s="86"/>
      <c r="D70" s="86"/>
      <c r="E70" s="19"/>
      <c r="F70" s="19"/>
      <c r="G70" s="87" t="s">
        <v>36</v>
      </c>
      <c r="H70" s="87"/>
    </row>
    <row r="71" spans="1:7" ht="15.75">
      <c r="A71" s="21"/>
      <c r="B71" s="18"/>
      <c r="C71" s="18"/>
      <c r="D71" s="18"/>
      <c r="E71" s="19"/>
      <c r="F71" s="19"/>
      <c r="G71" s="20"/>
    </row>
    <row r="72" spans="1:7" ht="15.75">
      <c r="A72" s="21"/>
      <c r="B72" s="18"/>
      <c r="C72" s="18"/>
      <c r="D72" s="18"/>
      <c r="E72" s="19"/>
      <c r="F72" s="19"/>
      <c r="G72" s="20"/>
    </row>
    <row r="73" spans="1:7" ht="15.75">
      <c r="A73" s="21"/>
      <c r="B73" s="18"/>
      <c r="C73" s="18"/>
      <c r="D73" s="18"/>
      <c r="E73" s="19"/>
      <c r="F73" s="19"/>
      <c r="G73" s="20"/>
    </row>
    <row r="74" spans="1:7" ht="15.75">
      <c r="A74" s="22"/>
      <c r="B74" s="18"/>
      <c r="C74" s="18"/>
      <c r="D74" s="18"/>
      <c r="E74" s="19"/>
      <c r="F74" s="19"/>
      <c r="G74" s="20"/>
    </row>
    <row r="75" spans="3:7" ht="24.75" customHeight="1">
      <c r="C75" s="18"/>
      <c r="D75" s="18"/>
      <c r="E75" s="19"/>
      <c r="F75" s="19"/>
      <c r="G75" s="20"/>
    </row>
    <row r="76" spans="3:7" ht="15.75">
      <c r="C76" s="18"/>
      <c r="D76" s="18"/>
      <c r="E76" s="19"/>
      <c r="F76" s="19"/>
      <c r="G76" s="20"/>
    </row>
    <row r="80" spans="1:2" ht="15">
      <c r="A80" s="90" t="s">
        <v>37</v>
      </c>
      <c r="B80" s="90"/>
    </row>
    <row r="81" spans="1:2" ht="15">
      <c r="A81" s="23" t="s">
        <v>38</v>
      </c>
      <c r="B81" s="18"/>
    </row>
  </sheetData>
  <sheetProtection/>
  <mergeCells count="81">
    <mergeCell ref="A1:H1"/>
    <mergeCell ref="A2:H2"/>
    <mergeCell ref="A3:H3"/>
    <mergeCell ref="B6:H6"/>
    <mergeCell ref="E39:F39"/>
    <mergeCell ref="C36:D37"/>
    <mergeCell ref="E36:F37"/>
    <mergeCell ref="A38:B38"/>
    <mergeCell ref="C39:D39"/>
    <mergeCell ref="A39:B39"/>
    <mergeCell ref="G15:H15"/>
    <mergeCell ref="B7:B9"/>
    <mergeCell ref="G7:H7"/>
    <mergeCell ref="A6:A9"/>
    <mergeCell ref="C7:D7"/>
    <mergeCell ref="E7:F7"/>
    <mergeCell ref="F8:F9"/>
    <mergeCell ref="G36:G37"/>
    <mergeCell ref="E38:F38"/>
    <mergeCell ref="C25:D25"/>
    <mergeCell ref="C23:D23"/>
    <mergeCell ref="A21:H21"/>
    <mergeCell ref="E8:E9"/>
    <mergeCell ref="G8:G9"/>
    <mergeCell ref="H8:H9"/>
    <mergeCell ref="D8:D9"/>
    <mergeCell ref="C8:C9"/>
    <mergeCell ref="A22:A23"/>
    <mergeCell ref="D30:D31"/>
    <mergeCell ref="G30:G31"/>
    <mergeCell ref="G22:H22"/>
    <mergeCell ref="C24:D24"/>
    <mergeCell ref="E22:F22"/>
    <mergeCell ref="A29:H29"/>
    <mergeCell ref="H30:H31"/>
    <mergeCell ref="H36:H37"/>
    <mergeCell ref="C38:D38"/>
    <mergeCell ref="A27:H27"/>
    <mergeCell ref="A32:C32"/>
    <mergeCell ref="E30:F31"/>
    <mergeCell ref="E32:F32"/>
    <mergeCell ref="A30:C31"/>
    <mergeCell ref="A35:H35"/>
    <mergeCell ref="E33:F33"/>
    <mergeCell ref="A36:B37"/>
    <mergeCell ref="A80:B80"/>
    <mergeCell ref="A68:D70"/>
    <mergeCell ref="C16:D16"/>
    <mergeCell ref="C17:D17"/>
    <mergeCell ref="C18:D18"/>
    <mergeCell ref="A14:A16"/>
    <mergeCell ref="B15:D15"/>
    <mergeCell ref="B14:H14"/>
    <mergeCell ref="E15:F15"/>
    <mergeCell ref="A33:C33"/>
    <mergeCell ref="B50:C50"/>
    <mergeCell ref="B49:C49"/>
    <mergeCell ref="A64:B64"/>
    <mergeCell ref="A65:B65"/>
    <mergeCell ref="C61:D63"/>
    <mergeCell ref="C64:D64"/>
    <mergeCell ref="D47:E47"/>
    <mergeCell ref="B55:C55"/>
    <mergeCell ref="A44:H44"/>
    <mergeCell ref="F54:G54"/>
    <mergeCell ref="E61:F63"/>
    <mergeCell ref="E64:F64"/>
    <mergeCell ref="A61:B63"/>
    <mergeCell ref="A60:F60"/>
    <mergeCell ref="F47:G47"/>
    <mergeCell ref="B48:C48"/>
    <mergeCell ref="A47:C47"/>
    <mergeCell ref="B56:C56"/>
    <mergeCell ref="E65:F65"/>
    <mergeCell ref="A46:G46"/>
    <mergeCell ref="G70:H70"/>
    <mergeCell ref="B57:C57"/>
    <mergeCell ref="A53:G53"/>
    <mergeCell ref="A54:C54"/>
    <mergeCell ref="D54:E54"/>
    <mergeCell ref="C65:D6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9"/>
  <sheetViews>
    <sheetView tabSelected="1" view="pageBreakPreview" zoomScale="60" zoomScalePageLayoutView="70" workbookViewId="0" topLeftCell="A25">
      <selection activeCell="E12" sqref="E12"/>
    </sheetView>
  </sheetViews>
  <sheetFormatPr defaultColWidth="9.00390625" defaultRowHeight="12.75"/>
  <cols>
    <col min="1" max="1" width="3.25390625" style="1" customWidth="1"/>
    <col min="2" max="2" width="6.125" style="1" customWidth="1"/>
    <col min="3" max="3" width="22.375" style="1" customWidth="1"/>
    <col min="4" max="4" width="38.375" style="1" customWidth="1"/>
    <col min="5" max="5" width="14.75390625" style="1" customWidth="1"/>
    <col min="6" max="6" width="15.375" style="1" customWidth="1"/>
    <col min="7" max="7" width="20.875" style="1" customWidth="1"/>
    <col min="8" max="8" width="22.875" style="1" customWidth="1"/>
    <col min="9" max="9" width="9.00390625" style="1" customWidth="1"/>
    <col min="10" max="10" width="9.125" style="1" customWidth="1"/>
    <col min="11" max="11" width="13.875" style="1" customWidth="1"/>
    <col min="12" max="12" width="7.125" style="1" customWidth="1"/>
    <col min="13" max="13" width="12.00390625" style="1" customWidth="1"/>
    <col min="14" max="14" width="11.625" style="1" customWidth="1"/>
    <col min="15" max="16384" width="9.125" style="1" customWidth="1"/>
  </cols>
  <sheetData>
    <row r="1" spans="3:8" ht="15.75" customHeight="1">
      <c r="C1" s="94" t="s">
        <v>57</v>
      </c>
      <c r="D1" s="95"/>
      <c r="E1" s="95"/>
      <c r="F1" s="95"/>
      <c r="G1" s="95"/>
      <c r="H1" s="95"/>
    </row>
    <row r="2" spans="3:8" ht="15" customHeight="1">
      <c r="C2" s="95"/>
      <c r="D2" s="95"/>
      <c r="E2" s="95"/>
      <c r="F2" s="95"/>
      <c r="G2" s="95"/>
      <c r="H2" s="95"/>
    </row>
    <row r="3" spans="3:8" ht="15" customHeight="1">
      <c r="C3" s="95"/>
      <c r="D3" s="95"/>
      <c r="E3" s="95"/>
      <c r="F3" s="95"/>
      <c r="G3" s="95"/>
      <c r="H3" s="95"/>
    </row>
    <row r="4" spans="3:8" ht="73.5" customHeight="1">
      <c r="C4" s="95"/>
      <c r="D4" s="95"/>
      <c r="E4" s="95"/>
      <c r="F4" s="95"/>
      <c r="G4" s="95"/>
      <c r="H4" s="95"/>
    </row>
    <row r="5" spans="2:9" ht="41.25" customHeight="1">
      <c r="B5" s="96" t="s">
        <v>58</v>
      </c>
      <c r="C5" s="96"/>
      <c r="D5" s="96"/>
      <c r="E5" s="96"/>
      <c r="F5" s="96"/>
      <c r="G5" s="97"/>
      <c r="H5" s="97"/>
      <c r="I5" s="2"/>
    </row>
    <row r="6" spans="2:9" ht="19.5" customHeight="1">
      <c r="B6" s="64"/>
      <c r="C6" s="64"/>
      <c r="D6" s="64"/>
      <c r="E6" s="64"/>
      <c r="F6" s="64"/>
      <c r="G6" s="5"/>
      <c r="H6" s="34"/>
      <c r="I6" s="2"/>
    </row>
    <row r="7" spans="2:8" s="2" customFormat="1" ht="19.5" customHeight="1">
      <c r="B7" s="16"/>
      <c r="C7" s="16"/>
      <c r="D7" s="16"/>
      <c r="E7" s="14"/>
      <c r="F7" s="14"/>
      <c r="G7" s="14"/>
      <c r="H7" s="14"/>
    </row>
    <row r="8" spans="2:9" ht="19.5" customHeight="1">
      <c r="B8" s="39"/>
      <c r="C8" s="39"/>
      <c r="D8" s="37"/>
      <c r="E8" s="37"/>
      <c r="F8" s="37"/>
      <c r="G8" s="37"/>
      <c r="H8" s="37"/>
      <c r="I8" s="37"/>
    </row>
    <row r="9" spans="2:9" ht="104.25" customHeight="1">
      <c r="B9" s="44" t="s">
        <v>43</v>
      </c>
      <c r="C9" s="45" t="s">
        <v>44</v>
      </c>
      <c r="D9" s="45" t="s">
        <v>45</v>
      </c>
      <c r="E9" s="44" t="s">
        <v>96</v>
      </c>
      <c r="F9" s="45" t="s">
        <v>46</v>
      </c>
      <c r="G9" s="45" t="s">
        <v>59</v>
      </c>
      <c r="H9" s="44" t="s">
        <v>61</v>
      </c>
      <c r="I9" s="37"/>
    </row>
    <row r="10" spans="2:9" s="36" customFormat="1" ht="19.5" customHeight="1"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35"/>
    </row>
    <row r="11" spans="2:9" ht="52.5" customHeight="1">
      <c r="B11" s="49">
        <v>1</v>
      </c>
      <c r="C11" s="43" t="s">
        <v>48</v>
      </c>
      <c r="D11" s="41" t="s">
        <v>47</v>
      </c>
      <c r="E11" s="42">
        <v>3.5</v>
      </c>
      <c r="F11" s="51">
        <v>0.48281</v>
      </c>
      <c r="G11" s="50" t="s">
        <v>60</v>
      </c>
      <c r="H11" s="41" t="s">
        <v>97</v>
      </c>
      <c r="I11" s="37"/>
    </row>
    <row r="12" spans="2:9" ht="51.75" customHeight="1">
      <c r="B12" s="49">
        <v>2</v>
      </c>
      <c r="C12" s="43" t="s">
        <v>49</v>
      </c>
      <c r="D12" s="41" t="s">
        <v>50</v>
      </c>
      <c r="E12" s="42">
        <v>2.5</v>
      </c>
      <c r="F12" s="52">
        <v>0.41825</v>
      </c>
      <c r="G12" s="50" t="s">
        <v>60</v>
      </c>
      <c r="H12" s="41" t="s">
        <v>97</v>
      </c>
      <c r="I12" s="37"/>
    </row>
    <row r="13" spans="2:9" ht="60" customHeight="1">
      <c r="B13" s="49">
        <v>3</v>
      </c>
      <c r="C13" s="43" t="s">
        <v>51</v>
      </c>
      <c r="D13" s="41" t="s">
        <v>52</v>
      </c>
      <c r="E13" s="42">
        <v>2.8</v>
      </c>
      <c r="F13" s="52">
        <v>0.32363</v>
      </c>
      <c r="G13" s="50" t="s">
        <v>60</v>
      </c>
      <c r="H13" s="41" t="s">
        <v>97</v>
      </c>
      <c r="I13" s="37"/>
    </row>
    <row r="14" spans="2:9" ht="57.75" customHeight="1">
      <c r="B14" s="49">
        <v>4</v>
      </c>
      <c r="C14" s="43" t="s">
        <v>53</v>
      </c>
      <c r="D14" s="41" t="s">
        <v>54</v>
      </c>
      <c r="E14" s="42">
        <v>1</v>
      </c>
      <c r="F14" s="52">
        <v>0.26695</v>
      </c>
      <c r="G14" s="50" t="s">
        <v>60</v>
      </c>
      <c r="H14" s="41" t="s">
        <v>97</v>
      </c>
      <c r="I14" s="37"/>
    </row>
    <row r="15" spans="2:9" ht="51" customHeight="1">
      <c r="B15" s="49">
        <v>5</v>
      </c>
      <c r="C15" s="43" t="s">
        <v>55</v>
      </c>
      <c r="D15" s="41" t="s">
        <v>56</v>
      </c>
      <c r="E15" s="42">
        <v>2.3</v>
      </c>
      <c r="F15" s="52">
        <v>0.40039</v>
      </c>
      <c r="G15" s="50" t="s">
        <v>60</v>
      </c>
      <c r="H15" s="41" t="s">
        <v>97</v>
      </c>
      <c r="I15" s="37"/>
    </row>
    <row r="16" spans="2:9" ht="51" customHeight="1">
      <c r="B16" s="49">
        <v>6</v>
      </c>
      <c r="C16" s="43" t="s">
        <v>62</v>
      </c>
      <c r="D16" s="41" t="s">
        <v>63</v>
      </c>
      <c r="E16" s="42">
        <v>0.8</v>
      </c>
      <c r="F16" s="52">
        <v>0.0727</v>
      </c>
      <c r="G16" s="50" t="s">
        <v>64</v>
      </c>
      <c r="H16" s="41" t="s">
        <v>97</v>
      </c>
      <c r="I16" s="37"/>
    </row>
    <row r="17" spans="2:9" ht="51" customHeight="1">
      <c r="B17" s="49">
        <v>7</v>
      </c>
      <c r="C17" s="43" t="s">
        <v>65</v>
      </c>
      <c r="D17" s="41" t="s">
        <v>66</v>
      </c>
      <c r="E17" s="42">
        <v>1</v>
      </c>
      <c r="F17" s="52">
        <v>0.2637</v>
      </c>
      <c r="G17" s="50" t="s">
        <v>64</v>
      </c>
      <c r="H17" s="41" t="s">
        <v>97</v>
      </c>
      <c r="I17" s="37"/>
    </row>
    <row r="18" spans="2:9" ht="51" customHeight="1">
      <c r="B18" s="49">
        <v>8</v>
      </c>
      <c r="C18" s="43" t="s">
        <v>67</v>
      </c>
      <c r="D18" s="41" t="s">
        <v>68</v>
      </c>
      <c r="E18" s="42">
        <v>6</v>
      </c>
      <c r="F18" s="52">
        <v>3.2</v>
      </c>
      <c r="G18" s="50" t="s">
        <v>69</v>
      </c>
      <c r="H18" s="41" t="s">
        <v>97</v>
      </c>
      <c r="I18" s="37"/>
    </row>
    <row r="19" spans="2:9" ht="51" customHeight="1">
      <c r="B19" s="49">
        <v>9</v>
      </c>
      <c r="C19" s="43" t="s">
        <v>70</v>
      </c>
      <c r="D19" s="41" t="s">
        <v>71</v>
      </c>
      <c r="E19" s="42">
        <v>0.9</v>
      </c>
      <c r="F19" s="52">
        <v>0.9</v>
      </c>
      <c r="G19" s="50" t="s">
        <v>72</v>
      </c>
      <c r="H19" s="41" t="s">
        <v>97</v>
      </c>
      <c r="I19" s="37"/>
    </row>
    <row r="20" spans="2:9" ht="51" customHeight="1">
      <c r="B20" s="49">
        <v>10</v>
      </c>
      <c r="C20" s="43" t="s">
        <v>73</v>
      </c>
      <c r="D20" s="41" t="s">
        <v>74</v>
      </c>
      <c r="E20" s="42">
        <v>0.6</v>
      </c>
      <c r="F20" s="52">
        <v>0.6</v>
      </c>
      <c r="G20" s="50" t="s">
        <v>72</v>
      </c>
      <c r="H20" s="41" t="s">
        <v>97</v>
      </c>
      <c r="I20" s="37"/>
    </row>
    <row r="21" spans="2:9" ht="51" customHeight="1">
      <c r="B21" s="49">
        <v>11</v>
      </c>
      <c r="C21" s="43" t="s">
        <v>75</v>
      </c>
      <c r="D21" s="41" t="s">
        <v>76</v>
      </c>
      <c r="E21" s="42">
        <v>0.6</v>
      </c>
      <c r="F21" s="52">
        <v>0.6</v>
      </c>
      <c r="G21" s="50" t="s">
        <v>72</v>
      </c>
      <c r="H21" s="41" t="s">
        <v>97</v>
      </c>
      <c r="I21" s="37"/>
    </row>
    <row r="22" spans="2:9" ht="51" customHeight="1">
      <c r="B22" s="49">
        <v>12</v>
      </c>
      <c r="C22" s="43" t="s">
        <v>77</v>
      </c>
      <c r="D22" s="41" t="s">
        <v>78</v>
      </c>
      <c r="E22" s="42">
        <v>0.78</v>
      </c>
      <c r="F22" s="52">
        <v>0.78</v>
      </c>
      <c r="G22" s="50" t="s">
        <v>72</v>
      </c>
      <c r="H22" s="41" t="s">
        <v>97</v>
      </c>
      <c r="I22" s="37"/>
    </row>
    <row r="23" spans="2:9" ht="51" customHeight="1">
      <c r="B23" s="49">
        <v>13</v>
      </c>
      <c r="C23" s="43" t="s">
        <v>79</v>
      </c>
      <c r="D23" s="41" t="s">
        <v>80</v>
      </c>
      <c r="E23" s="42">
        <v>0.7</v>
      </c>
      <c r="F23" s="52">
        <v>0.7</v>
      </c>
      <c r="G23" s="50" t="s">
        <v>72</v>
      </c>
      <c r="H23" s="41" t="s">
        <v>97</v>
      </c>
      <c r="I23" s="37"/>
    </row>
    <row r="24" spans="2:9" ht="51" customHeight="1">
      <c r="B24" s="49">
        <v>14</v>
      </c>
      <c r="C24" s="43" t="s">
        <v>81</v>
      </c>
      <c r="D24" s="41" t="s">
        <v>82</v>
      </c>
      <c r="E24" s="42">
        <v>0.6</v>
      </c>
      <c r="F24" s="52">
        <v>0.6</v>
      </c>
      <c r="G24" s="50" t="s">
        <v>72</v>
      </c>
      <c r="H24" s="41" t="s">
        <v>97</v>
      </c>
      <c r="I24" s="37"/>
    </row>
    <row r="25" spans="2:9" ht="51" customHeight="1">
      <c r="B25" s="49">
        <v>15</v>
      </c>
      <c r="C25" s="43" t="s">
        <v>83</v>
      </c>
      <c r="D25" s="41" t="s">
        <v>84</v>
      </c>
      <c r="E25" s="42">
        <v>0.9</v>
      </c>
      <c r="F25" s="52">
        <v>0.9</v>
      </c>
      <c r="G25" s="50" t="s">
        <v>72</v>
      </c>
      <c r="H25" s="41" t="s">
        <v>97</v>
      </c>
      <c r="I25" s="37"/>
    </row>
    <row r="26" spans="2:9" ht="51" customHeight="1">
      <c r="B26" s="49">
        <v>16</v>
      </c>
      <c r="C26" s="43" t="s">
        <v>87</v>
      </c>
      <c r="D26" s="41" t="s">
        <v>88</v>
      </c>
      <c r="E26" s="42">
        <v>0.6</v>
      </c>
      <c r="F26" s="52">
        <v>0.6</v>
      </c>
      <c r="G26" s="50" t="s">
        <v>72</v>
      </c>
      <c r="H26" s="41" t="s">
        <v>97</v>
      </c>
      <c r="I26" s="37"/>
    </row>
    <row r="27" spans="2:9" ht="51" customHeight="1">
      <c r="B27" s="49">
        <v>17</v>
      </c>
      <c r="C27" s="43" t="s">
        <v>89</v>
      </c>
      <c r="D27" s="41" t="s">
        <v>90</v>
      </c>
      <c r="E27" s="42">
        <v>0.6</v>
      </c>
      <c r="F27" s="52">
        <v>0.6</v>
      </c>
      <c r="G27" s="50" t="s">
        <v>72</v>
      </c>
      <c r="H27" s="41" t="s">
        <v>97</v>
      </c>
      <c r="I27" s="37"/>
    </row>
    <row r="28" spans="2:9" ht="49.5" customHeight="1">
      <c r="B28" s="49">
        <v>18</v>
      </c>
      <c r="C28" s="43" t="s">
        <v>85</v>
      </c>
      <c r="D28" s="41" t="s">
        <v>86</v>
      </c>
      <c r="E28" s="42">
        <v>0.6</v>
      </c>
      <c r="F28" s="52">
        <v>0.6</v>
      </c>
      <c r="G28" s="50" t="s">
        <v>72</v>
      </c>
      <c r="H28" s="41" t="s">
        <v>97</v>
      </c>
      <c r="I28" s="37"/>
    </row>
    <row r="29" spans="2:9" ht="49.5" customHeight="1">
      <c r="B29" s="49">
        <v>19</v>
      </c>
      <c r="C29" s="43" t="s">
        <v>91</v>
      </c>
      <c r="D29" s="41" t="s">
        <v>92</v>
      </c>
      <c r="E29" s="42">
        <v>1.6</v>
      </c>
      <c r="F29" s="52">
        <v>0.47</v>
      </c>
      <c r="G29" s="50" t="s">
        <v>93</v>
      </c>
      <c r="H29" s="41" t="s">
        <v>97</v>
      </c>
      <c r="I29" s="37"/>
    </row>
    <row r="30" spans="2:9" ht="49.5" customHeight="1">
      <c r="B30" s="49">
        <v>20</v>
      </c>
      <c r="C30" s="43" t="s">
        <v>95</v>
      </c>
      <c r="D30" s="41" t="s">
        <v>94</v>
      </c>
      <c r="E30" s="42">
        <v>2627.3</v>
      </c>
      <c r="F30" s="53">
        <v>1803</v>
      </c>
      <c r="G30" s="50" t="s">
        <v>69</v>
      </c>
      <c r="H30" s="41" t="s">
        <v>97</v>
      </c>
      <c r="I30" s="37"/>
    </row>
    <row r="31" spans="2:9" s="33" customFormat="1" ht="57" customHeight="1">
      <c r="B31" s="92"/>
      <c r="C31" s="93"/>
      <c r="D31" s="93"/>
      <c r="E31" s="38"/>
      <c r="F31" s="38"/>
      <c r="G31" s="38"/>
      <c r="H31" s="38"/>
      <c r="I31" s="40"/>
    </row>
    <row r="32" spans="2:8" s="33" customFormat="1" ht="24.75" customHeight="1">
      <c r="B32" s="32"/>
      <c r="C32" s="32"/>
      <c r="D32" s="32"/>
      <c r="E32" s="32"/>
      <c r="F32" s="32"/>
      <c r="G32" s="32"/>
      <c r="H32" s="32"/>
    </row>
    <row r="34" spans="2:5" ht="18.75">
      <c r="B34" s="91"/>
      <c r="C34" s="91"/>
      <c r="D34" s="91"/>
      <c r="E34" s="91"/>
    </row>
    <row r="35" spans="2:5" ht="15.75">
      <c r="B35" s="47"/>
      <c r="C35" s="47"/>
      <c r="D35" s="47"/>
      <c r="E35" s="47"/>
    </row>
    <row r="36" spans="2:5" ht="15.75">
      <c r="B36" s="47"/>
      <c r="C36" s="47"/>
      <c r="D36" s="47"/>
      <c r="E36" s="47"/>
    </row>
    <row r="37" spans="2:5" ht="15.75">
      <c r="B37" s="47"/>
      <c r="C37" s="47"/>
      <c r="D37" s="47"/>
      <c r="E37" s="47"/>
    </row>
    <row r="38" spans="2:5" ht="15.75">
      <c r="B38" s="48"/>
      <c r="C38" s="47"/>
      <c r="D38" s="47"/>
      <c r="E38" s="47"/>
    </row>
    <row r="39" spans="2:5" ht="15.75">
      <c r="B39" s="48"/>
      <c r="C39" s="47"/>
      <c r="D39" s="47"/>
      <c r="E39" s="47"/>
    </row>
  </sheetData>
  <sheetProtection/>
  <mergeCells count="5">
    <mergeCell ref="B34:E34"/>
    <mergeCell ref="B31:D31"/>
    <mergeCell ref="B6:F6"/>
    <mergeCell ref="C1:H4"/>
    <mergeCell ref="B5:H5"/>
  </mergeCells>
  <printOptions/>
  <pageMargins left="0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admin</cp:lastModifiedBy>
  <cp:lastPrinted>2018-03-01T07:36:43Z</cp:lastPrinted>
  <dcterms:created xsi:type="dcterms:W3CDTF">2005-07-04T08:32:53Z</dcterms:created>
  <dcterms:modified xsi:type="dcterms:W3CDTF">2018-03-01T07:40:07Z</dcterms:modified>
  <cp:category/>
  <cp:version/>
  <cp:contentType/>
  <cp:contentStatus/>
</cp:coreProperties>
</file>